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CAN\"/>
    </mc:Choice>
  </mc:AlternateContent>
  <bookViews>
    <workbookView xWindow="0" yWindow="0" windowWidth="16620" windowHeight="736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18" i="1"/>
  <c r="H18" i="1"/>
  <c r="H21" i="1" s="1"/>
  <c r="F18" i="1"/>
  <c r="J12" i="1"/>
  <c r="J21" i="1" s="1"/>
  <c r="H12" i="1"/>
  <c r="F12" i="1"/>
  <c r="F21" i="1" s="1"/>
</calcChain>
</file>

<file path=xl/comments1.xml><?xml version="1.0" encoding="utf-8"?>
<comments xmlns="http://schemas.openxmlformats.org/spreadsheetml/2006/main">
  <authors>
    <author>Alice Semiánová</author>
  </authors>
  <commentList>
    <comment ref="F21" authorId="0" shapeId="0">
      <text>
        <r>
          <rPr>
            <sz val="9"/>
            <color indexed="81"/>
            <rFont val="Tahoma"/>
            <charset val="1"/>
          </rPr>
          <t xml:space="preserve">Kryto ze zdrojů minulých let
</t>
        </r>
      </text>
    </comment>
    <comment ref="J21" authorId="0" shapeId="0">
      <text>
        <r>
          <rPr>
            <sz val="9"/>
            <color indexed="81"/>
            <rFont val="Tahoma"/>
            <charset val="1"/>
          </rPr>
          <t xml:space="preserve">Schodek kryt ze zdrojů minulých let
</t>
        </r>
      </text>
    </comment>
  </commentList>
</comments>
</file>

<file path=xl/sharedStrings.xml><?xml version="1.0" encoding="utf-8"?>
<sst xmlns="http://schemas.openxmlformats.org/spreadsheetml/2006/main" count="22" uniqueCount="20">
  <si>
    <t>Návrh  - střednědobého  výhledu     obce  Čakovičky na roky 2017 - 2019</t>
  </si>
  <si>
    <t xml:space="preserve"> na období</t>
  </si>
  <si>
    <t>2017-2019</t>
  </si>
  <si>
    <t>Příjmy</t>
  </si>
  <si>
    <t>třída</t>
  </si>
  <si>
    <t>název</t>
  </si>
  <si>
    <t>daňové příjmy</t>
  </si>
  <si>
    <t>nedaňové příjmy</t>
  </si>
  <si>
    <t>kapitálové příjmy</t>
  </si>
  <si>
    <t>přjaté transféry</t>
  </si>
  <si>
    <t>příjmy celkem</t>
  </si>
  <si>
    <t>Výdaje</t>
  </si>
  <si>
    <t>běžné výdaje</t>
  </si>
  <si>
    <t>kapitálové výdaje</t>
  </si>
  <si>
    <t>výdaje celkem</t>
  </si>
  <si>
    <t>financování</t>
  </si>
  <si>
    <t>přijaté úvěry</t>
  </si>
  <si>
    <t>splátky úvěru</t>
  </si>
  <si>
    <t>hotovost běžného roku</t>
  </si>
  <si>
    <t>vyvěšeno: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</si>
</sst>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2" borderId="1" xfId="0" applyFill="1" applyBorder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 applyFill="1"/>
    <xf numFmtId="3" fontId="0" fillId="0" borderId="0" xfId="0" applyNumberFormat="1"/>
    <xf numFmtId="0" fontId="0" fillId="0" borderId="2" xfId="0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6" xfId="0" applyNumberFormat="1" applyFill="1" applyBorder="1"/>
    <xf numFmtId="3" fontId="0" fillId="2" borderId="1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10" xfId="0" applyFont="1" applyFill="1" applyBorder="1"/>
    <xf numFmtId="0" fontId="0" fillId="2" borderId="11" xfId="0" applyFill="1" applyBorder="1"/>
    <xf numFmtId="3" fontId="0" fillId="2" borderId="11" xfId="0" applyNumberFormat="1" applyFill="1" applyBorder="1"/>
    <xf numFmtId="3" fontId="0" fillId="2" borderId="12" xfId="0" applyNumberForma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/>
    <xf numFmtId="3" fontId="5" fillId="0" borderId="0" xfId="0" applyNumberFormat="1" applyFont="1"/>
    <xf numFmtId="0" fontId="0" fillId="0" borderId="0" xfId="0" applyAlignment="1">
      <alignment wrapText="1"/>
    </xf>
    <xf numFmtId="0" fontId="5" fillId="0" borderId="0" xfId="0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abSelected="1" topLeftCell="A16" workbookViewId="0">
      <selection activeCell="L14" sqref="L14"/>
    </sheetView>
  </sheetViews>
  <sheetFormatPr defaultRowHeight="15" x14ac:dyDescent="0.25"/>
  <cols>
    <col min="4" max="4" width="10.85546875" customWidth="1"/>
    <col min="5" max="5" width="2" customWidth="1"/>
    <col min="6" max="6" width="13.5703125" customWidth="1"/>
    <col min="8" max="8" width="12.42578125" customWidth="1"/>
    <col min="10" max="10" width="11.42578125" customWidth="1"/>
    <col min="11" max="11" width="6.85546875" customWidth="1"/>
    <col min="12" max="12" width="7" customWidth="1"/>
  </cols>
  <sheetData>
    <row r="1" spans="1:14" ht="18.75" x14ac:dyDescent="0.3">
      <c r="E1" s="1" t="s">
        <v>0</v>
      </c>
      <c r="I1" s="2"/>
      <c r="J1" s="2"/>
      <c r="K1" s="2"/>
      <c r="L1" s="2"/>
    </row>
    <row r="4" spans="1:14" x14ac:dyDescent="0.25">
      <c r="F4" t="s">
        <v>1</v>
      </c>
      <c r="G4" t="s">
        <v>2</v>
      </c>
    </row>
    <row r="6" spans="1:14" x14ac:dyDescent="0.25">
      <c r="A6" s="3" t="s">
        <v>3</v>
      </c>
    </row>
    <row r="7" spans="1:14" x14ac:dyDescent="0.25">
      <c r="A7" s="4" t="s">
        <v>4</v>
      </c>
      <c r="B7" s="4"/>
      <c r="C7" s="4" t="s">
        <v>5</v>
      </c>
      <c r="D7" s="4"/>
      <c r="E7" s="4"/>
      <c r="F7" s="4">
        <v>2017</v>
      </c>
      <c r="G7" s="4"/>
      <c r="H7" s="4">
        <v>2018</v>
      </c>
      <c r="I7" s="4"/>
      <c r="J7" s="4">
        <v>2019</v>
      </c>
    </row>
    <row r="8" spans="1:14" x14ac:dyDescent="0.25">
      <c r="A8" s="5">
        <v>1</v>
      </c>
      <c r="B8" s="5"/>
      <c r="C8" s="5" t="s">
        <v>6</v>
      </c>
      <c r="D8" s="5"/>
      <c r="E8" s="6"/>
      <c r="F8" s="6">
        <v>6371700</v>
      </c>
      <c r="G8" s="5"/>
      <c r="H8" s="6">
        <v>6500000</v>
      </c>
      <c r="I8" s="5"/>
      <c r="J8" s="6">
        <v>7000000</v>
      </c>
      <c r="L8" s="7"/>
      <c r="N8" s="8"/>
    </row>
    <row r="9" spans="1:14" x14ac:dyDescent="0.25">
      <c r="A9" s="5">
        <v>2</v>
      </c>
      <c r="B9" s="5"/>
      <c r="C9" s="5" t="s">
        <v>7</v>
      </c>
      <c r="D9" s="5"/>
      <c r="E9" s="6"/>
      <c r="F9" s="6">
        <v>2294500</v>
      </c>
      <c r="G9" s="5"/>
      <c r="H9" s="6">
        <v>2200000</v>
      </c>
      <c r="I9" s="5"/>
      <c r="J9" s="6">
        <v>2400000</v>
      </c>
      <c r="L9" s="8"/>
      <c r="N9" s="8"/>
    </row>
    <row r="10" spans="1:14" x14ac:dyDescent="0.25">
      <c r="A10" s="5">
        <v>3</v>
      </c>
      <c r="B10" s="5"/>
      <c r="C10" s="5" t="s">
        <v>8</v>
      </c>
      <c r="D10" s="5"/>
      <c r="E10" s="5"/>
      <c r="F10" s="5">
        <v>24000</v>
      </c>
      <c r="G10" s="5"/>
      <c r="H10" s="5">
        <v>0</v>
      </c>
      <c r="I10" s="5"/>
      <c r="J10" s="5">
        <v>0</v>
      </c>
    </row>
    <row r="11" spans="1:14" ht="15.75" thickBot="1" x14ac:dyDescent="0.3">
      <c r="A11" s="9">
        <v>4</v>
      </c>
      <c r="B11" s="9"/>
      <c r="C11" s="9" t="s">
        <v>9</v>
      </c>
      <c r="D11" s="9"/>
      <c r="E11" s="6"/>
      <c r="F11" s="6">
        <v>199900</v>
      </c>
      <c r="G11" s="5"/>
      <c r="H11" s="6">
        <v>199900</v>
      </c>
      <c r="I11" s="5"/>
      <c r="J11" s="6">
        <v>200000</v>
      </c>
      <c r="L11" s="8"/>
      <c r="N11" s="8"/>
    </row>
    <row r="12" spans="1:14" ht="15.75" thickBot="1" x14ac:dyDescent="0.3">
      <c r="A12" s="10" t="s">
        <v>10</v>
      </c>
      <c r="B12" s="11"/>
      <c r="C12" s="11"/>
      <c r="D12" s="12"/>
      <c r="E12" s="13"/>
      <c r="F12" s="14">
        <f>SUM(F8:F11)</f>
        <v>8890100</v>
      </c>
      <c r="G12" s="4"/>
      <c r="H12" s="14">
        <f>SUM(H8:H11)</f>
        <v>8899900</v>
      </c>
      <c r="I12" s="4"/>
      <c r="J12" s="14">
        <f>SUM(J8:J11)</f>
        <v>9600000</v>
      </c>
      <c r="L12" s="8"/>
      <c r="N12" s="8"/>
    </row>
    <row r="14" spans="1:14" ht="15.75" thickBot="1" x14ac:dyDescent="0.3">
      <c r="A14" s="3" t="s">
        <v>11</v>
      </c>
    </row>
    <row r="15" spans="1:14" x14ac:dyDescent="0.25">
      <c r="A15" s="15" t="s">
        <v>4</v>
      </c>
      <c r="B15" s="16"/>
      <c r="C15" s="16" t="s">
        <v>5</v>
      </c>
      <c r="D15" s="16"/>
      <c r="E15" s="16"/>
      <c r="F15" s="16">
        <v>2017</v>
      </c>
      <c r="G15" s="16"/>
      <c r="H15" s="16">
        <v>2018</v>
      </c>
      <c r="I15" s="16"/>
      <c r="J15" s="17">
        <v>2019</v>
      </c>
    </row>
    <row r="16" spans="1:14" x14ac:dyDescent="0.25">
      <c r="A16" s="5">
        <v>5</v>
      </c>
      <c r="B16" s="5"/>
      <c r="C16" s="5" t="s">
        <v>12</v>
      </c>
      <c r="D16" s="5"/>
      <c r="E16" s="6"/>
      <c r="F16" s="6">
        <v>6635400</v>
      </c>
      <c r="G16" s="5"/>
      <c r="H16" s="6">
        <v>6200000</v>
      </c>
      <c r="I16" s="5"/>
      <c r="J16" s="6">
        <v>6000000</v>
      </c>
      <c r="L16" s="8"/>
      <c r="N16" s="8"/>
    </row>
    <row r="17" spans="1:14" x14ac:dyDescent="0.25">
      <c r="A17" s="5">
        <v>6</v>
      </c>
      <c r="B17" s="5"/>
      <c r="C17" s="5" t="s">
        <v>13</v>
      </c>
      <c r="D17" s="5"/>
      <c r="E17" s="6"/>
      <c r="F17" s="6">
        <v>3000000</v>
      </c>
      <c r="G17" s="5"/>
      <c r="H17" s="6">
        <v>5000000</v>
      </c>
      <c r="I17" s="5"/>
      <c r="J17" s="6">
        <v>4000000</v>
      </c>
      <c r="L17" s="8"/>
      <c r="N17" s="8"/>
    </row>
    <row r="18" spans="1:14" ht="15.75" thickBot="1" x14ac:dyDescent="0.3">
      <c r="A18" s="18" t="s">
        <v>14</v>
      </c>
      <c r="B18" s="19"/>
      <c r="C18" s="19"/>
      <c r="D18" s="19"/>
      <c r="E18" s="20"/>
      <c r="F18" s="20">
        <f>SUM(F16:F17)</f>
        <v>9635400</v>
      </c>
      <c r="G18" s="19"/>
      <c r="H18" s="20">
        <f>SUM(H16:H17)</f>
        <v>11200000</v>
      </c>
      <c r="I18" s="19"/>
      <c r="J18" s="21">
        <f>SUM(J16:J17)</f>
        <v>10000000</v>
      </c>
      <c r="L18" s="8"/>
      <c r="N18" s="8"/>
    </row>
    <row r="19" spans="1:14" x14ac:dyDescent="0.25">
      <c r="A19" s="3" t="s">
        <v>15</v>
      </c>
      <c r="C19" s="22" t="s">
        <v>16</v>
      </c>
      <c r="E19" s="8"/>
      <c r="F19" s="8">
        <v>0</v>
      </c>
      <c r="G19" s="8"/>
      <c r="H19" s="8">
        <v>3000000</v>
      </c>
      <c r="J19" s="8">
        <v>2000000</v>
      </c>
      <c r="L19" s="8"/>
      <c r="N19" s="8"/>
    </row>
    <row r="20" spans="1:14" x14ac:dyDescent="0.25">
      <c r="A20" s="3"/>
      <c r="C20" t="s">
        <v>17</v>
      </c>
      <c r="E20" s="8"/>
      <c r="F20" s="8">
        <v>1600000</v>
      </c>
      <c r="G20" s="23"/>
      <c r="H20" s="8">
        <v>500000</v>
      </c>
      <c r="J20" s="8">
        <v>3000000</v>
      </c>
    </row>
    <row r="21" spans="1:14" x14ac:dyDescent="0.25">
      <c r="B21" t="s">
        <v>18</v>
      </c>
      <c r="E21" s="8"/>
      <c r="F21" s="8">
        <f>F12-F18-F20+F19</f>
        <v>-2345300</v>
      </c>
      <c r="G21" s="8">
        <f t="shared" ref="G21" si="0">G12-G18-G20</f>
        <v>0</v>
      </c>
      <c r="H21" s="8">
        <f>H12-H18-H20+H19</f>
        <v>199900</v>
      </c>
      <c r="J21" s="8">
        <f>J12-J18-J20+J19</f>
        <v>-1400000</v>
      </c>
    </row>
    <row r="23" spans="1:14" x14ac:dyDescent="0.25">
      <c r="A23" s="24" t="s">
        <v>19</v>
      </c>
      <c r="F23" s="25">
        <v>42800</v>
      </c>
    </row>
    <row r="25" spans="1:14" x14ac:dyDescent="0.25">
      <c r="E25" s="26"/>
      <c r="F25" s="26"/>
      <c r="G25" s="26"/>
      <c r="H25" s="26"/>
      <c r="I25" s="26"/>
      <c r="J25" s="26"/>
      <c r="K25" s="27"/>
    </row>
    <row r="26" spans="1:14" x14ac:dyDescent="0.25">
      <c r="A26" s="3"/>
    </row>
    <row r="29" spans="1:14" x14ac:dyDescent="0.25">
      <c r="D29" s="28"/>
      <c r="E29" s="29"/>
      <c r="F29" s="29"/>
      <c r="G29" s="29"/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2017-03-06T18:57:44Z</dcterms:created>
  <dcterms:modified xsi:type="dcterms:W3CDTF">2017-03-06T18:58:59Z</dcterms:modified>
</cp:coreProperties>
</file>